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pdf" ContentType="application/pdf"/>
  <Default Extension="rels" ContentType="application/vnd.openxmlformats-package.relationship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Default Extension="png" ContentType="image/png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6780" yWindow="-80" windowWidth="16560" windowHeight="15240" tabRatio="500"/>
  </bookViews>
  <sheets>
    <sheet name="Feuil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M9" i="1"/>
  <c r="M10"/>
  <c r="M13"/>
  <c r="M14"/>
  <c r="M15"/>
  <c r="M17"/>
  <c r="M18"/>
  <c r="M19"/>
  <c r="M21"/>
</calcChain>
</file>

<file path=xl/sharedStrings.xml><?xml version="1.0" encoding="utf-8"?>
<sst xmlns="http://schemas.openxmlformats.org/spreadsheetml/2006/main" count="58" uniqueCount="43">
  <si>
    <t>dimanĉe 6/5</t>
    <phoneticPr fontId="4" type="noConversion"/>
  </si>
  <si>
    <t>lunde 
7/5</t>
    <phoneticPr fontId="4" type="noConversion"/>
  </si>
  <si>
    <t>po</t>
    <phoneticPr fontId="4" type="noConversion"/>
  </si>
  <si>
    <t>matene</t>
    <phoneticPr fontId="4" type="noConversion"/>
  </si>
  <si>
    <t>memzorge</t>
    <phoneticPr fontId="4" type="noConversion"/>
  </si>
  <si>
    <t>+</t>
    <phoneticPr fontId="4" type="noConversion"/>
  </si>
  <si>
    <t>tagemeze</t>
    <phoneticPr fontId="4" type="noConversion"/>
  </si>
  <si>
    <t>memzorge</t>
    <phoneticPr fontId="4" type="noConversion"/>
  </si>
  <si>
    <t>vespere</t>
    <phoneticPr fontId="4" type="noConversion"/>
  </si>
  <si>
    <t>memzorge</t>
    <phoneticPr fontId="4" type="noConversion"/>
  </si>
  <si>
    <t>+</t>
    <phoneticPr fontId="4" type="noConversion"/>
  </si>
  <si>
    <t>ekskursoj</t>
    <phoneticPr fontId="4" type="noConversion"/>
  </si>
  <si>
    <t>po</t>
  </si>
  <si>
    <t>Ĵaŭ 03/05 9:15 per tramo al la bordoza laborborso</t>
    <phoneticPr fontId="4" type="noConversion"/>
  </si>
  <si>
    <t>Dim 06/05 14:00 per tramo al bordoza nova kvartalo</t>
    <phoneticPr fontId="4" type="noConversion"/>
  </si>
  <si>
    <t>sumo</t>
    <phoneticPr fontId="4" type="noConversion"/>
  </si>
  <si>
    <t>=</t>
    <phoneticPr fontId="4" type="noConversion"/>
  </si>
  <si>
    <t>eventuala subteno</t>
    <phoneticPr fontId="4" type="noConversion"/>
  </si>
  <si>
    <t>pagota sumo</t>
    <phoneticPr fontId="4" type="noConversion"/>
  </si>
  <si>
    <r>
      <t xml:space="preserve">Ĉeko al: </t>
    </r>
    <r>
      <rPr>
        <b/>
        <sz val="10"/>
        <color indexed="12"/>
        <rFont val="Verdana"/>
      </rPr>
      <t>ESPERANTO-GIRONDE</t>
    </r>
    <r>
      <rPr>
        <sz val="10"/>
        <rFont val="Verdana"/>
      </rPr>
      <t xml:space="preserve"> </t>
    </r>
    <phoneticPr fontId="4" type="noConversion"/>
  </si>
  <si>
    <t>prefere antaŭ via alveno al Morine Stride - 17 rue Voltaire 33670 Créon</t>
    <phoneticPr fontId="4" type="noConversion"/>
  </si>
  <si>
    <t>viaj rimarkoj:</t>
    <phoneticPr fontId="4" type="noConversion"/>
  </si>
  <si>
    <r>
      <t>1a de MAJO</t>
    </r>
    <r>
      <rPr>
        <sz val="10"/>
        <rFont val="Verdana"/>
      </rPr>
      <t>:</t>
    </r>
    <r>
      <rPr>
        <i/>
        <sz val="10"/>
        <rFont val="Verdana"/>
      </rPr>
      <t xml:space="preserve"> ESPERANTO-GIRONDE informas, ke esperantistoj grupiĝos sub propra banderolo okaze de la laborista manifestacio en Bordozo. Bonvenas ĉiuj subtenontoj! Anoncu vin!</t>
    </r>
    <phoneticPr fontId="4" type="noConversion"/>
  </si>
  <si>
    <r>
      <t>Aliĝilo</t>
    </r>
    <r>
      <rPr>
        <sz val="10"/>
        <rFont val="Verdana"/>
      </rPr>
      <t xml:space="preserve"> al la 50jara jubileo de </t>
    </r>
    <r>
      <rPr>
        <b/>
        <sz val="10"/>
        <color indexed="12"/>
        <rFont val="Verdana"/>
      </rPr>
      <t>ESPERANTO-GIRONDE</t>
    </r>
    <r>
      <rPr>
        <sz val="10"/>
        <rFont val="Verdana"/>
      </rPr>
      <t xml:space="preserve"> 
02-07a de majo 2018
sendenda aŭ perpoŝte al Claudine Pomirol 
Chemin de l'Hortie 33880 Cambes
aŭ perrete al klodin@esperanto-gironde.fr</t>
    </r>
    <phoneticPr fontId="4" type="noConversion"/>
  </si>
  <si>
    <t>Atentu! 
Ni konsilas fruan aliĝon, tial ke la nombro da partoprenontoj estas limigita! 
Krome la manĝoj ne plu estos mendeblaj post la 15a de aprilo 2018.</t>
    <phoneticPr fontId="4" type="noConversion"/>
  </si>
  <si>
    <t>1- persona kaj familia nomoj</t>
    <phoneticPr fontId="4" type="noConversion"/>
  </si>
  <si>
    <t>2- persona kaj familia nomoj</t>
    <phoneticPr fontId="4" type="noConversion"/>
  </si>
  <si>
    <t>adreso</t>
    <phoneticPr fontId="4" type="noConversion"/>
  </si>
  <si>
    <t>retkontakto</t>
    <phoneticPr fontId="4" type="noConversion"/>
  </si>
  <si>
    <t>telefono</t>
    <phoneticPr fontId="4" type="noConversion"/>
  </si>
  <si>
    <t>planita alveno -   tago</t>
    <phoneticPr fontId="4" type="noConversion"/>
  </si>
  <si>
    <t>proksimuma horo</t>
    <phoneticPr fontId="4" type="noConversion"/>
  </si>
  <si>
    <t xml:space="preserve">kotizo </t>
  </si>
  <si>
    <t>po</t>
    <phoneticPr fontId="4" type="noConversion"/>
  </si>
  <si>
    <t>sume</t>
    <phoneticPr fontId="4" type="noConversion"/>
  </si>
  <si>
    <t>senpaga por lernantoj, studentoj, senlaboruloj. Por la ceteraj:</t>
    <phoneticPr fontId="4" type="noConversion"/>
  </si>
  <si>
    <t>x</t>
    <phoneticPr fontId="4" type="noConversion"/>
  </si>
  <si>
    <t>Speciala kotizo por tiuj, kiuj entute rifuzas kunhelpi la grupon por la hejmtaskoj kaj postulas servon de profesiuloj dum sia restado</t>
    <phoneticPr fontId="4" type="noConversion"/>
  </si>
  <si>
    <t>x</t>
    <phoneticPr fontId="4" type="noConversion"/>
  </si>
  <si>
    <t>nombroj da manĝoj</t>
    <phoneticPr fontId="4" type="noConversion"/>
  </si>
  <si>
    <t>jaŭde
3/5</t>
    <phoneticPr fontId="4" type="noConversion"/>
  </si>
  <si>
    <t>vendrede 4/5</t>
    <phoneticPr fontId="4" type="noConversion"/>
  </si>
  <si>
    <t>sabate 5/5</t>
    <phoneticPr fontId="4" type="noConversion"/>
  </si>
</sst>
</file>

<file path=xl/styles.xml><?xml version="1.0" encoding="utf-8"?>
<styleSheet xmlns="http://schemas.openxmlformats.org/spreadsheetml/2006/main">
  <numFmts count="3">
    <numFmt numFmtId="164" formatCode="ddd\ dd\-mmm"/>
    <numFmt numFmtId="165" formatCode="#,##0.00&quot;€&quot;;[Red]#,##0.00&quot;€&quot;"/>
    <numFmt numFmtId="166" formatCode="#,##0&quot;€&quot;;[Red]#,##0&quot;€&quot;"/>
  </numFmts>
  <fonts count="9">
    <font>
      <sz val="10"/>
      <name val="Verdana"/>
    </font>
    <font>
      <i/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b/>
      <sz val="10"/>
      <color indexed="12"/>
      <name val="Verdana"/>
    </font>
    <font>
      <i/>
      <sz val="10"/>
      <color indexed="10"/>
      <name val="Verdana"/>
    </font>
    <font>
      <sz val="9"/>
      <name val="Verdana"/>
    </font>
    <font>
      <b/>
      <sz val="10"/>
      <color indexed="10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center" vertical="center" wrapText="1"/>
    </xf>
    <xf numFmtId="164" fontId="0" fillId="0" borderId="2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 applyProtection="1">
      <alignment horizontal="left" vertical="top"/>
      <protection locked="0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</cellXfs>
  <cellStyles count="1">
    <cellStyle name="Normal" xfId="0" builtinId="0"/>
  </cellStyles>
  <dxfs count="1">
    <dxf>
      <font>
        <condense val="0"/>
        <extend val="0"/>
        <color indexed="9"/>
      </font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df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220134</xdr:colOff>
      <xdr:row>0</xdr:row>
      <xdr:rowOff>118532</xdr:rowOff>
    </xdr:from>
    <xdr:to>
      <xdr:col>1</xdr:col>
      <xdr:colOff>380153</xdr:colOff>
      <xdr:row>1</xdr:row>
      <xdr:rowOff>594047</xdr:rowOff>
    </xdr:to>
    <xdr:pic>
      <xdr:nvPicPr>
        <xdr:cNvPr id="2" name="Image 1" descr="Logo-50jaroj.eps"/>
        <xdr:cNvPicPr>
          <a:picLocks noChangeAspect="1"/>
        </xdr:cNvPicPr>
      </xdr:nvPicPr>
      <mc:AlternateContent xmlns:mc="http://schemas.openxmlformats.org/markup-compatibility/2006">
        <mc:Choice xmlns:ma="http://schemas.microsoft.com/office/mac/drawingml/2008/main" Requires="ma">
          <xdr:blipFill>
            <a:blip xmlns:r="http://schemas.openxmlformats.org/officeDocument/2006/relationships" r:embed="rId1">
              <a:alphaModFix amt="32000"/>
            </a:blip>
            <a:stretch>
              <a:fillRect/>
            </a:stretch>
          </xdr:blipFill>
        </mc:Choice>
        <mc:Fallback>
          <xdr:blipFill>
            <a:blip xmlns:r="http://schemas.openxmlformats.org/officeDocument/2006/relationships" r:embed="rId2">
              <a:alphaModFix amt="32000"/>
            </a:blip>
            <a:stretch>
              <a:fillRect/>
            </a:stretch>
          </xdr:blipFill>
        </mc:Fallback>
      </mc:AlternateContent>
      <xdr:spPr>
        <a:xfrm>
          <a:off x="220134" y="118532"/>
          <a:ext cx="1239519" cy="15042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31"/>
  <sheetViews>
    <sheetView tabSelected="1" view="pageLayout" zoomScale="125" workbookViewId="0">
      <selection activeCell="F3" sqref="F3:L3"/>
    </sheetView>
  </sheetViews>
  <sheetFormatPr baseColWidth="10" defaultRowHeight="13"/>
  <cols>
    <col min="1" max="1" width="11.42578125" style="1" customWidth="1"/>
    <col min="2" max="2" width="7.5703125" style="1" customWidth="1"/>
    <col min="3" max="3" width="1.85546875" style="1" customWidth="1"/>
    <col min="4" max="4" width="7.85546875" style="1" customWidth="1"/>
    <col min="5" max="5" width="1.85546875" style="1" customWidth="1"/>
    <col min="6" max="6" width="7.85546875" style="1" customWidth="1"/>
    <col min="7" max="7" width="2" style="1" customWidth="1"/>
    <col min="8" max="8" width="7.85546875" style="1" customWidth="1"/>
    <col min="9" max="9" width="2" style="1" customWidth="1"/>
    <col min="10" max="10" width="7.85546875" style="1" customWidth="1"/>
    <col min="11" max="11" width="1.7109375" style="1" customWidth="1"/>
    <col min="12" max="12" width="6" style="1" customWidth="1"/>
    <col min="13" max="13" width="9.7109375" style="1" customWidth="1"/>
    <col min="14" max="16384" width="10.7109375" style="1"/>
  </cols>
  <sheetData>
    <row r="1" spans="1:13" ht="81" customHeight="1">
      <c r="B1" s="2"/>
      <c r="C1" s="12" t="s">
        <v>23</v>
      </c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59" customHeight="1">
      <c r="B2" s="3"/>
      <c r="C2" s="14" t="s">
        <v>24</v>
      </c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25" customHeight="1">
      <c r="A3" s="15" t="s">
        <v>25</v>
      </c>
      <c r="B3" s="15"/>
      <c r="C3" s="15"/>
      <c r="D3" s="15"/>
      <c r="E3" s="15"/>
      <c r="F3" s="16"/>
      <c r="G3" s="16"/>
      <c r="H3" s="16"/>
      <c r="I3" s="16"/>
      <c r="J3" s="16"/>
      <c r="K3" s="16"/>
      <c r="L3" s="16"/>
      <c r="M3" s="17"/>
    </row>
    <row r="4" spans="1:13" ht="25" customHeight="1">
      <c r="A4" s="15" t="s">
        <v>26</v>
      </c>
      <c r="B4" s="15"/>
      <c r="C4" s="15"/>
      <c r="D4" s="15"/>
      <c r="E4" s="15"/>
      <c r="F4" s="16"/>
      <c r="G4" s="16"/>
      <c r="H4" s="16"/>
      <c r="I4" s="16"/>
      <c r="J4" s="16"/>
      <c r="K4" s="16"/>
      <c r="L4" s="16"/>
      <c r="M4" s="17"/>
    </row>
    <row r="5" spans="1:13" ht="25" customHeight="1">
      <c r="A5" s="1" t="s">
        <v>27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25" customHeight="1">
      <c r="A6" s="1" t="s">
        <v>28</v>
      </c>
      <c r="B6" s="18"/>
      <c r="C6" s="18"/>
      <c r="D6" s="18"/>
      <c r="E6" s="18"/>
      <c r="F6" s="18"/>
      <c r="G6" s="18"/>
      <c r="H6" s="19" t="s">
        <v>29</v>
      </c>
      <c r="I6" s="19"/>
      <c r="J6" s="18"/>
      <c r="K6" s="18"/>
      <c r="L6" s="18"/>
      <c r="M6" s="18"/>
    </row>
    <row r="7" spans="1:13" ht="25" customHeight="1">
      <c r="A7" s="1" t="s">
        <v>30</v>
      </c>
      <c r="C7" s="20"/>
      <c r="D7" s="20"/>
      <c r="E7" s="20"/>
      <c r="F7" s="20"/>
      <c r="G7" s="20"/>
      <c r="H7" s="21" t="s">
        <v>31</v>
      </c>
      <c r="I7" s="21"/>
      <c r="J7" s="22"/>
      <c r="K7" s="18"/>
      <c r="L7" s="18"/>
      <c r="M7" s="18"/>
    </row>
    <row r="8" spans="1:13">
      <c r="A8" s="23" t="s">
        <v>32</v>
      </c>
      <c r="B8" s="23"/>
      <c r="C8" s="23"/>
      <c r="D8" s="23"/>
      <c r="E8" s="24"/>
      <c r="F8" s="24"/>
      <c r="G8" s="24"/>
      <c r="H8" s="24"/>
      <c r="I8" s="24"/>
      <c r="J8" s="24"/>
      <c r="K8" s="2"/>
      <c r="L8" s="2" t="s">
        <v>33</v>
      </c>
      <c r="M8" s="2" t="s">
        <v>34</v>
      </c>
    </row>
    <row r="9" spans="1:13" ht="31" customHeight="1">
      <c r="A9" s="25" t="s">
        <v>35</v>
      </c>
      <c r="B9" s="13"/>
      <c r="C9" s="13"/>
      <c r="D9" s="13"/>
      <c r="E9" s="13"/>
      <c r="F9" s="13"/>
      <c r="G9" s="13"/>
      <c r="H9" s="13"/>
      <c r="I9" s="13"/>
      <c r="J9" s="11"/>
      <c r="K9" s="4" t="s">
        <v>36</v>
      </c>
      <c r="L9" s="5">
        <v>15</v>
      </c>
      <c r="M9" s="6">
        <f>J9*L9</f>
        <v>0</v>
      </c>
    </row>
    <row r="10" spans="1:13" ht="27" customHeight="1">
      <c r="A10" s="25" t="s">
        <v>37</v>
      </c>
      <c r="B10" s="13"/>
      <c r="C10" s="13"/>
      <c r="D10" s="13"/>
      <c r="E10" s="13"/>
      <c r="F10" s="13"/>
      <c r="G10" s="13"/>
      <c r="H10" s="13"/>
      <c r="I10" s="13"/>
      <c r="J10" s="11"/>
      <c r="K10" s="2" t="s">
        <v>38</v>
      </c>
      <c r="L10" s="7">
        <v>5000</v>
      </c>
      <c r="M10" s="6">
        <f>J10*L10</f>
        <v>0</v>
      </c>
    </row>
    <row r="11" spans="1:13">
      <c r="A11" s="23" t="s">
        <v>39</v>
      </c>
      <c r="B11" s="23"/>
      <c r="C11" s="23"/>
      <c r="D11" s="24"/>
      <c r="E11" s="24"/>
      <c r="F11" s="24"/>
      <c r="G11" s="24"/>
      <c r="H11" s="24"/>
      <c r="I11" s="24"/>
      <c r="J11" s="24"/>
      <c r="K11" s="8"/>
    </row>
    <row r="12" spans="1:13" ht="27" customHeight="1">
      <c r="A12" s="2"/>
      <c r="B12" s="9" t="s">
        <v>40</v>
      </c>
      <c r="C12" s="9"/>
      <c r="D12" s="9" t="s">
        <v>41</v>
      </c>
      <c r="E12" s="9"/>
      <c r="F12" s="9" t="s">
        <v>42</v>
      </c>
      <c r="G12" s="9"/>
      <c r="H12" s="9" t="s">
        <v>0</v>
      </c>
      <c r="I12" s="9"/>
      <c r="J12" s="9" t="s">
        <v>1</v>
      </c>
      <c r="K12" s="9"/>
      <c r="L12" s="2" t="s">
        <v>2</v>
      </c>
    </row>
    <row r="13" spans="1:13" ht="27" customHeight="1">
      <c r="A13" s="1" t="s">
        <v>3</v>
      </c>
      <c r="B13" s="10" t="s">
        <v>4</v>
      </c>
      <c r="C13" s="2" t="s">
        <v>5</v>
      </c>
      <c r="D13" s="11"/>
      <c r="E13" s="2" t="s">
        <v>5</v>
      </c>
      <c r="F13" s="11"/>
      <c r="G13" s="2" t="s">
        <v>5</v>
      </c>
      <c r="H13" s="11"/>
      <c r="I13" s="2" t="s">
        <v>5</v>
      </c>
      <c r="J13" s="11"/>
      <c r="K13" s="4" t="s">
        <v>36</v>
      </c>
      <c r="L13" s="5">
        <v>2.5</v>
      </c>
      <c r="M13" s="6">
        <f>(SUM(D13:J13))*L13</f>
        <v>0</v>
      </c>
    </row>
    <row r="14" spans="1:13" ht="27" customHeight="1">
      <c r="A14" s="1" t="s">
        <v>6</v>
      </c>
      <c r="B14" s="11"/>
      <c r="C14" s="2" t="s">
        <v>5</v>
      </c>
      <c r="D14" s="11"/>
      <c r="E14" s="2" t="s">
        <v>5</v>
      </c>
      <c r="F14" s="11"/>
      <c r="G14" s="2" t="s">
        <v>5</v>
      </c>
      <c r="H14" s="11"/>
      <c r="I14" s="2"/>
      <c r="J14" s="10" t="s">
        <v>7</v>
      </c>
      <c r="K14" s="4" t="s">
        <v>36</v>
      </c>
      <c r="L14" s="5">
        <v>6.8</v>
      </c>
      <c r="M14" s="6">
        <f>(SUM(B14:J14))*L14</f>
        <v>0</v>
      </c>
    </row>
    <row r="15" spans="1:13" ht="27" customHeight="1">
      <c r="A15" s="1" t="s">
        <v>8</v>
      </c>
      <c r="B15" s="10" t="s">
        <v>9</v>
      </c>
      <c r="C15" s="2" t="s">
        <v>10</v>
      </c>
      <c r="D15" s="11"/>
      <c r="E15" s="2" t="s">
        <v>10</v>
      </c>
      <c r="F15" s="11"/>
      <c r="G15" s="2" t="s">
        <v>10</v>
      </c>
      <c r="H15" s="11"/>
      <c r="I15" s="2"/>
      <c r="J15" s="10" t="s">
        <v>7</v>
      </c>
      <c r="K15" s="4" t="s">
        <v>38</v>
      </c>
      <c r="L15" s="5">
        <v>6.8</v>
      </c>
      <c r="M15" s="6">
        <f>(SUM(B15:J15))*L15</f>
        <v>0</v>
      </c>
    </row>
    <row r="16" spans="1:13">
      <c r="A16" s="23" t="s">
        <v>11</v>
      </c>
      <c r="B16" s="23"/>
      <c r="C16" s="23"/>
      <c r="D16" s="23"/>
      <c r="E16" s="24"/>
      <c r="F16" s="24"/>
      <c r="G16" s="24"/>
      <c r="H16" s="24"/>
      <c r="I16" s="24"/>
      <c r="J16" s="24"/>
      <c r="K16" s="8"/>
      <c r="L16" s="2" t="s">
        <v>12</v>
      </c>
      <c r="M16" s="6"/>
    </row>
    <row r="17" spans="1:13" ht="27" customHeight="1">
      <c r="A17" s="17"/>
      <c r="B17" s="17" t="s">
        <v>13</v>
      </c>
      <c r="C17" s="13"/>
      <c r="D17" s="13"/>
      <c r="E17" s="13"/>
      <c r="F17" s="13"/>
      <c r="G17" s="13"/>
      <c r="H17" s="13"/>
      <c r="I17" s="13"/>
      <c r="J17" s="11"/>
      <c r="K17" s="2" t="s">
        <v>38</v>
      </c>
      <c r="L17" s="5">
        <v>3</v>
      </c>
      <c r="M17" s="6">
        <f>J17*L17</f>
        <v>0</v>
      </c>
    </row>
    <row r="18" spans="1:13" ht="27" customHeight="1">
      <c r="A18" s="17"/>
      <c r="B18" s="17" t="s">
        <v>14</v>
      </c>
      <c r="C18" s="13"/>
      <c r="D18" s="13"/>
      <c r="E18" s="13"/>
      <c r="F18" s="13"/>
      <c r="G18" s="13"/>
      <c r="H18" s="13"/>
      <c r="I18" s="13"/>
      <c r="J18" s="11"/>
      <c r="K18" s="2" t="s">
        <v>38</v>
      </c>
      <c r="L18" s="5">
        <v>3</v>
      </c>
      <c r="M18" s="6">
        <f t="shared" ref="M18" si="0">J18*L18</f>
        <v>0</v>
      </c>
    </row>
    <row r="19" spans="1:13" ht="27" customHeight="1">
      <c r="A19" s="17"/>
      <c r="B19" s="17"/>
      <c r="C19" s="17"/>
      <c r="D19" s="17"/>
      <c r="E19" s="17"/>
      <c r="F19" s="17"/>
      <c r="G19" s="17"/>
      <c r="H19" s="17"/>
      <c r="I19" s="17"/>
      <c r="J19" s="30" t="s">
        <v>15</v>
      </c>
      <c r="K19" s="30"/>
      <c r="L19" s="2" t="s">
        <v>16</v>
      </c>
      <c r="M19" s="6">
        <f>SUM(M9:M18)</f>
        <v>0</v>
      </c>
    </row>
    <row r="20" spans="1:13" ht="26" customHeight="1">
      <c r="A20" s="17"/>
      <c r="B20" s="17"/>
      <c r="C20" s="17"/>
      <c r="D20" s="17"/>
      <c r="E20" s="17"/>
      <c r="F20" s="17"/>
      <c r="G20" s="17"/>
      <c r="H20" s="17"/>
      <c r="I20" s="17"/>
      <c r="J20" s="1" t="s">
        <v>17</v>
      </c>
      <c r="M20" s="6"/>
    </row>
    <row r="21" spans="1:13" ht="26" customHeight="1">
      <c r="A21" s="17"/>
      <c r="B21" s="17"/>
      <c r="C21" s="17"/>
      <c r="D21" s="17"/>
      <c r="E21" s="17"/>
      <c r="F21" s="17"/>
      <c r="G21" s="17"/>
      <c r="H21" s="17"/>
      <c r="I21" s="17"/>
      <c r="J21" s="15" t="s">
        <v>18</v>
      </c>
      <c r="K21" s="15"/>
      <c r="L21" s="2" t="s">
        <v>16</v>
      </c>
      <c r="M21" s="6">
        <f>SUM(M19:M20)</f>
        <v>0</v>
      </c>
    </row>
    <row r="22" spans="1:13">
      <c r="A22" s="1" t="s">
        <v>19</v>
      </c>
      <c r="E22" s="17"/>
      <c r="F22" s="17"/>
      <c r="G22" s="17"/>
      <c r="H22" s="17"/>
      <c r="I22" s="17"/>
      <c r="J22" s="17"/>
      <c r="K22" s="17"/>
      <c r="L22" s="17"/>
      <c r="M22" s="17"/>
    </row>
    <row r="23" spans="1:13">
      <c r="A23" s="1" t="s">
        <v>20</v>
      </c>
      <c r="K23" s="17"/>
      <c r="L23" s="17"/>
      <c r="M23" s="17"/>
    </row>
    <row r="24" spans="1:13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>
      <c r="A25" s="26" t="s">
        <v>21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spans="1:13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13" ht="32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spans="1:13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>
      <c r="A29" s="27" t="s">
        <v>22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1:13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</row>
  </sheetData>
  <sheetProtection sheet="1" objects="1" scenarios="1"/>
  <mergeCells count="30">
    <mergeCell ref="A25:M28"/>
    <mergeCell ref="A29:M31"/>
    <mergeCell ref="A19:I21"/>
    <mergeCell ref="J19:K19"/>
    <mergeCell ref="J21:K21"/>
    <mergeCell ref="E22:M22"/>
    <mergeCell ref="K23:M23"/>
    <mergeCell ref="A24:M24"/>
    <mergeCell ref="A17:A18"/>
    <mergeCell ref="B17:I17"/>
    <mergeCell ref="B18:I18"/>
    <mergeCell ref="B5:M5"/>
    <mergeCell ref="B6:G6"/>
    <mergeCell ref="H6:I6"/>
    <mergeCell ref="J6:M6"/>
    <mergeCell ref="C7:G7"/>
    <mergeCell ref="H7:J7"/>
    <mergeCell ref="K7:M7"/>
    <mergeCell ref="A8:J8"/>
    <mergeCell ref="A9:I9"/>
    <mergeCell ref="A10:I10"/>
    <mergeCell ref="A11:J11"/>
    <mergeCell ref="A16:J16"/>
    <mergeCell ref="C1:M1"/>
    <mergeCell ref="C2:M2"/>
    <mergeCell ref="A3:E3"/>
    <mergeCell ref="F3:L3"/>
    <mergeCell ref="M3:M4"/>
    <mergeCell ref="A4:E4"/>
    <mergeCell ref="F4:L4"/>
  </mergeCells>
  <phoneticPr fontId="4" type="noConversion"/>
  <conditionalFormatting sqref="F13:F15 D13:D15 J17:J18 H13:H15 B13:B15 M9:M10 M13:M22 J13:J15 J9:J10">
    <cfRule type="cellIs" dxfId="0" priority="0" stopIfTrue="1" operator="equal">
      <formula>0</formula>
    </cfRule>
  </conditionalFormatting>
  <dataValidations count="1">
    <dataValidation type="whole" allowBlank="1" showInputMessage="1" showErrorMessage="1" sqref="J17:J18 F13:F15 H13:H15 D13:D15 B14 J13 J9:J10">
      <formula1>0</formula1>
      <formula2>10</formula2>
    </dataValidation>
  </dataValidations>
  <pageMargins left="0.5" right="0.35000000000000003" top="0.60685039370078753" bottom="0.30000000000000004" header="0.4" footer="0.5"/>
  <pageSetup paperSize="0"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stride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</dc:creator>
  <cp:lastModifiedBy>Monique</cp:lastModifiedBy>
  <dcterms:created xsi:type="dcterms:W3CDTF">2017-12-30T13:36:33Z</dcterms:created>
  <dcterms:modified xsi:type="dcterms:W3CDTF">2017-12-30T13:48:39Z</dcterms:modified>
</cp:coreProperties>
</file>